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ехника, обор-е бытовое и специальное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4" l="1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8" i="4"/>
  <c r="I26" i="4"/>
  <c r="M26" i="4" l="1"/>
</calcChain>
</file>

<file path=xl/sharedStrings.xml><?xml version="1.0" encoding="utf-8"?>
<sst xmlns="http://schemas.openxmlformats.org/spreadsheetml/2006/main" count="171" uniqueCount="80">
  <si>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</si>
  <si>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</si>
  <si>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</si>
  <si>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</si>
  <si>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</si>
  <si>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</si>
  <si>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</si>
  <si>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</si>
  <si>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</si>
  <si>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</si>
  <si>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</si>
  <si>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</si>
  <si>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</si>
  <si>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</si>
  <si>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</si>
  <si>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</si>
  <si>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</si>
  <si>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</si>
  <si>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</si>
  <si>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</si>
  <si>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</si>
  <si>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</si>
  <si>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</si>
  <si>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</si>
  <si>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</si>
  <si>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</si>
  <si>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</si>
  <si>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Июль 2005</t>
  </si>
  <si>
    <t>Сентябрь 2011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</si>
  <si>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</si>
  <si>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</si>
  <si>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Ноябрь 2009</t>
  </si>
  <si>
    <t>ХМАО-Югра, Нижневартовский р-он,  п. Белорусский</t>
  </si>
  <si>
    <t>РБ, Белебеевский р-он, п.г.т. Приютово</t>
  </si>
  <si>
    <t>ШТ</t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</si>
  <si>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</si>
  <si>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Х Тумба шлагбаума Came G2080Z</t>
  </si>
  <si>
    <t>Х Установка котельная ТКУП-5ГМ</t>
  </si>
  <si>
    <t>Котел настенный Baxi ECO-4s 18F</t>
  </si>
  <si>
    <t>Щит информационный 600х400мм</t>
  </si>
  <si>
    <t>Камера холодильная КХС-2-6 б/у</t>
  </si>
  <si>
    <t>Шкаф холодильн. со стеклянной дверью б/у</t>
  </si>
  <si>
    <t>Шкаф холодильный ШХ 1,12 б/у</t>
  </si>
  <si>
    <t>Ларь морозильный Framec б/у</t>
  </si>
  <si>
    <t>Ларь морозильный Пингвин б/у</t>
  </si>
  <si>
    <t>Шкаф холодильный FKG 371 б/у</t>
  </si>
  <si>
    <t>Морозильник б/у</t>
  </si>
  <si>
    <t>Агрегат холодильный б/у</t>
  </si>
  <si>
    <t>Машинка пишущая Башкирия</t>
  </si>
  <si>
    <t>Устройство зарядное для фонаря ФОС 3-5/6</t>
  </si>
  <si>
    <t>Рассеиватель Alfresco НТУ-200 110399</t>
  </si>
  <si>
    <t>22139784</t>
  </si>
  <si>
    <t>26030942</t>
  </si>
  <si>
    <t>26077030</t>
  </si>
  <si>
    <t>21221072</t>
  </si>
  <si>
    <t>21314414</t>
  </si>
  <si>
    <t>21314555</t>
  </si>
  <si>
    <t>21314556</t>
  </si>
  <si>
    <t>21314557</t>
  </si>
  <si>
    <t>21317647</t>
  </si>
  <si>
    <t>21317648</t>
  </si>
  <si>
    <t>26017031</t>
  </si>
  <si>
    <t>22219468</t>
  </si>
  <si>
    <t>22254166</t>
  </si>
  <si>
    <t>Май 2022</t>
  </si>
  <si>
    <t>Февраль 2010</t>
  </si>
  <si>
    <t>Апрель 2021</t>
  </si>
  <si>
    <t>Сентябрь 2021</t>
  </si>
  <si>
    <t>Август 2009</t>
  </si>
  <si>
    <t>Апрель 2009</t>
  </si>
  <si>
    <t>BU</t>
  </si>
  <si>
    <t>М3</t>
  </si>
  <si>
    <t>РБ, Краснокамский р-он, д. Киреметево</t>
  </si>
  <si>
    <t>РБ, г. Янаул</t>
  </si>
  <si>
    <t>РБ, г. Дюртюли</t>
  </si>
  <si>
    <t>BU – Б/У МТР.</t>
  </si>
  <si>
    <t>Лоты являются делимыми.</t>
  </si>
  <si>
    <t>Предмет реализации - Техника, оборудование бытовое и специальное.  Территориальное местонахождение – Республика Башкортостан , ХМАО-Югра</t>
  </si>
  <si>
    <t xml:space="preserve">Плановая цена реализации руб. без НДС (за единицу товара)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</si>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</sst>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4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11" fillId="0" borderId="0" xfId="3" applyFont="1"/>
    <xf numFmtId="0" fontId="11" fillId="0" borderId="0" xfId="3" applyFont="1" applyAlignment="1">
      <alignment horizontal="center" vertical="center"/>
    </xf>
    <xf numFmtId="4" fontId="14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46"/>
  <sheetViews>
    <sheetView tabSelected="1" zoomScale="70" zoomScaleNormal="70" workbookViewId="0">
      <selection activeCell="K38" sqref="K38"/>
    </sheetView>
  </sheetViews>
  <sheetFormatPr defaultRowHeight="15" x14ac:dyDescent="0.25"/>
  <cols>
    <col min="1" max="1" width="7.5703125" style="13" customWidth="1"/>
    <col min="2" max="2" width="9.140625" style="13"/>
    <col min="3" max="3" width="39.28515625" style="13" customWidth="1"/>
    <col min="4" max="4" width="9.140625" style="13"/>
    <col min="5" max="5" width="18.42578125" style="1" customWidth="1"/>
    <col min="6" max="6" width="7.140625" style="48" customWidth="1"/>
    <col min="7" max="7" width="40.28515625" style="3" customWidth="1"/>
    <col min="8" max="8" width="9.140625" style="13" customWidth="1"/>
    <col min="9" max="9" width="13" style="13" customWidth="1"/>
    <col min="10" max="10" width="19.28515625" style="13" customWidth="1"/>
    <col min="11" max="11" width="44" style="29" customWidth="1"/>
    <col min="12" max="12" width="26.140625" style="24" customWidth="1"/>
    <col min="13" max="13" width="23.42578125" style="24" customWidth="1"/>
    <col min="14" max="16384" width="9.140625" style="13"/>
  </cols>
  <sheetData>
    <row r="1" spans="1:13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6"/>
      <c r="K1" s="25"/>
      <c r="L1" s="7"/>
      <c r="M1" s="8" t="s">
        <v>0</v>
      </c>
    </row>
    <row r="2" spans="1:13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10"/>
      <c r="K2" s="26"/>
      <c r="L2" s="7"/>
      <c r="M2" s="7"/>
    </row>
    <row r="3" spans="1:13" s="3" customFormat="1" ht="20.25" customHeight="1" x14ac:dyDescent="0.25">
      <c r="A3" s="71" t="s">
        <v>25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s="3" customFormat="1" ht="18.75" customHeight="1" x14ac:dyDescent="0.3">
      <c r="A4" s="72" t="s">
        <v>77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s="3" customFormat="1" ht="25.5" customHeight="1" x14ac:dyDescent="0.25">
      <c r="A5" s="30"/>
      <c r="B5" s="30"/>
      <c r="C5" s="30"/>
      <c r="D5" s="11"/>
      <c r="E5" s="30"/>
      <c r="F5" s="45"/>
      <c r="G5" s="12"/>
      <c r="H5" s="30"/>
      <c r="I5" s="30"/>
      <c r="J5" s="30"/>
      <c r="K5" s="27"/>
      <c r="L5" s="73"/>
      <c r="M5" s="73"/>
    </row>
    <row r="6" spans="1:13" ht="86.25" customHeight="1" x14ac:dyDescent="0.25">
      <c r="A6" s="53" t="s">
        <v>1</v>
      </c>
      <c r="B6" s="53" t="s">
        <v>2</v>
      </c>
      <c r="C6" s="53" t="s">
        <v>3</v>
      </c>
      <c r="D6" s="53" t="s">
        <v>30</v>
      </c>
      <c r="E6" s="53" t="s">
        <v>4</v>
      </c>
      <c r="F6" s="53" t="s">
        <v>5</v>
      </c>
      <c r="G6" s="54" t="s">
        <v>18</v>
      </c>
      <c r="H6" s="53" t="s">
        <v>6</v>
      </c>
      <c r="I6" s="54" t="s">
        <v>7</v>
      </c>
      <c r="J6" s="53" t="s">
        <v>16</v>
      </c>
      <c r="K6" s="53" t="s">
        <v>8</v>
      </c>
      <c r="L6" s="55" t="s">
        <v>78</v>
      </c>
      <c r="M6" s="55" t="s">
        <v>79</v>
      </c>
    </row>
    <row r="7" spans="1:13" ht="15" customHeight="1" x14ac:dyDescent="0.25">
      <c r="A7" s="41">
        <v>1</v>
      </c>
      <c r="B7" s="41">
        <v>2</v>
      </c>
      <c r="C7" s="41">
        <v>3</v>
      </c>
      <c r="D7" s="41">
        <v>4</v>
      </c>
      <c r="E7" s="40">
        <v>5</v>
      </c>
      <c r="F7" s="40">
        <v>6</v>
      </c>
      <c r="G7" s="42">
        <v>7</v>
      </c>
      <c r="H7" s="42">
        <v>8</v>
      </c>
      <c r="I7" s="42">
        <v>9</v>
      </c>
      <c r="J7" s="41">
        <v>12</v>
      </c>
      <c r="K7" s="39">
        <v>13</v>
      </c>
      <c r="L7" s="44">
        <v>16</v>
      </c>
      <c r="M7" s="44">
        <v>17</v>
      </c>
    </row>
    <row r="8" spans="1:13" s="14" customFormat="1" ht="15" customHeight="1" x14ac:dyDescent="0.25">
      <c r="A8" s="49">
        <v>1</v>
      </c>
      <c r="B8" s="56" t="s">
        <v>22</v>
      </c>
      <c r="C8" s="50" t="s">
        <v>26</v>
      </c>
      <c r="D8" s="57" t="s">
        <v>70</v>
      </c>
      <c r="E8" s="56">
        <v>21314413</v>
      </c>
      <c r="F8" s="68">
        <v>1</v>
      </c>
      <c r="G8" s="58" t="s">
        <v>40</v>
      </c>
      <c r="H8" s="56" t="s">
        <v>34</v>
      </c>
      <c r="I8" s="59">
        <v>1</v>
      </c>
      <c r="J8" s="56" t="s">
        <v>66</v>
      </c>
      <c r="K8" s="56" t="s">
        <v>29</v>
      </c>
      <c r="L8" s="52">
        <v>21150.2</v>
      </c>
      <c r="M8" s="51">
        <f>L8*I8</f>
        <v>21150.2</v>
      </c>
    </row>
    <row r="9" spans="1:13" s="14" customFormat="1" ht="15" customHeight="1" x14ac:dyDescent="0.25">
      <c r="A9" s="49">
        <v>2</v>
      </c>
      <c r="B9" s="56" t="s">
        <v>22</v>
      </c>
      <c r="C9" s="50" t="s">
        <v>26</v>
      </c>
      <c r="D9" s="57" t="s">
        <v>70</v>
      </c>
      <c r="E9" s="56">
        <v>21314415</v>
      </c>
      <c r="F9" s="69"/>
      <c r="G9" s="58" t="s">
        <v>42</v>
      </c>
      <c r="H9" s="56" t="s">
        <v>34</v>
      </c>
      <c r="I9" s="59">
        <v>1</v>
      </c>
      <c r="J9" s="56" t="s">
        <v>66</v>
      </c>
      <c r="K9" s="56" t="s">
        <v>29</v>
      </c>
      <c r="L9" s="52">
        <v>12510.88</v>
      </c>
      <c r="M9" s="51">
        <f>L9*I9</f>
        <v>12510.88</v>
      </c>
    </row>
    <row r="10" spans="1:13" s="14" customFormat="1" ht="15" customHeight="1" x14ac:dyDescent="0.25">
      <c r="A10" s="49">
        <v>3</v>
      </c>
      <c r="B10" s="56" t="s">
        <v>22</v>
      </c>
      <c r="C10" s="50" t="s">
        <v>26</v>
      </c>
      <c r="D10" s="57" t="s">
        <v>70</v>
      </c>
      <c r="E10" s="56" t="s">
        <v>55</v>
      </c>
      <c r="F10" s="69"/>
      <c r="G10" s="58" t="s">
        <v>41</v>
      </c>
      <c r="H10" s="56" t="s">
        <v>34</v>
      </c>
      <c r="I10" s="59">
        <v>1</v>
      </c>
      <c r="J10" s="56" t="s">
        <v>66</v>
      </c>
      <c r="K10" s="56" t="s">
        <v>29</v>
      </c>
      <c r="L10" s="52">
        <v>12510.88</v>
      </c>
      <c r="M10" s="51">
        <f>L10*I10</f>
        <v>12510.88</v>
      </c>
    </row>
    <row r="11" spans="1:13" s="14" customFormat="1" ht="15" customHeight="1" x14ac:dyDescent="0.25">
      <c r="A11" s="49">
        <v>4</v>
      </c>
      <c r="B11" s="56" t="s">
        <v>22</v>
      </c>
      <c r="C11" s="50" t="s">
        <v>26</v>
      </c>
      <c r="D11" s="57" t="s">
        <v>70</v>
      </c>
      <c r="E11" s="56" t="s">
        <v>56</v>
      </c>
      <c r="F11" s="69"/>
      <c r="G11" s="58" t="s">
        <v>43</v>
      </c>
      <c r="H11" s="56" t="s">
        <v>34</v>
      </c>
      <c r="I11" s="59">
        <v>1</v>
      </c>
      <c r="J11" s="56" t="s">
        <v>66</v>
      </c>
      <c r="K11" s="56" t="s">
        <v>29</v>
      </c>
      <c r="L11" s="52">
        <v>12510.88</v>
      </c>
      <c r="M11" s="51">
        <f>L11*I11</f>
        <v>12510.88</v>
      </c>
    </row>
    <row r="12" spans="1:13" s="14" customFormat="1" ht="15" customHeight="1" x14ac:dyDescent="0.25">
      <c r="A12" s="49">
        <v>5</v>
      </c>
      <c r="B12" s="56" t="s">
        <v>22</v>
      </c>
      <c r="C12" s="50" t="s">
        <v>26</v>
      </c>
      <c r="D12" s="57" t="s">
        <v>70</v>
      </c>
      <c r="E12" s="56" t="s">
        <v>56</v>
      </c>
      <c r="F12" s="69"/>
      <c r="G12" s="58" t="s">
        <v>43</v>
      </c>
      <c r="H12" s="56" t="s">
        <v>34</v>
      </c>
      <c r="I12" s="59">
        <v>1</v>
      </c>
      <c r="J12" s="56" t="s">
        <v>66</v>
      </c>
      <c r="K12" s="56" t="s">
        <v>29</v>
      </c>
      <c r="L12" s="52">
        <v>12510.88</v>
      </c>
      <c r="M12" s="51">
        <f>L12*I12</f>
        <v>12510.88</v>
      </c>
    </row>
    <row r="13" spans="1:13" s="14" customFormat="1" ht="15" customHeight="1" x14ac:dyDescent="0.25">
      <c r="A13" s="49">
        <v>6</v>
      </c>
      <c r="B13" s="56" t="s">
        <v>22</v>
      </c>
      <c r="C13" s="50" t="s">
        <v>26</v>
      </c>
      <c r="D13" s="57" t="s">
        <v>70</v>
      </c>
      <c r="E13" s="56" t="s">
        <v>57</v>
      </c>
      <c r="F13" s="69"/>
      <c r="G13" s="58" t="s">
        <v>44</v>
      </c>
      <c r="H13" s="56" t="s">
        <v>34</v>
      </c>
      <c r="I13" s="59">
        <v>1</v>
      </c>
      <c r="J13" s="56" t="s">
        <v>66</v>
      </c>
      <c r="K13" s="56" t="s">
        <v>29</v>
      </c>
      <c r="L13" s="52">
        <v>12510.88</v>
      </c>
      <c r="M13" s="51">
        <f>L13*I13</f>
        <v>12510.88</v>
      </c>
    </row>
    <row r="14" spans="1:13" s="14" customFormat="1" ht="15" customHeight="1" x14ac:dyDescent="0.25">
      <c r="A14" s="49">
        <v>7</v>
      </c>
      <c r="B14" s="56" t="s">
        <v>22</v>
      </c>
      <c r="C14" s="50" t="s">
        <v>26</v>
      </c>
      <c r="D14" s="57" t="s">
        <v>70</v>
      </c>
      <c r="E14" s="56" t="s">
        <v>58</v>
      </c>
      <c r="F14" s="69"/>
      <c r="G14" s="58" t="s">
        <v>45</v>
      </c>
      <c r="H14" s="56" t="s">
        <v>34</v>
      </c>
      <c r="I14" s="59">
        <v>2</v>
      </c>
      <c r="J14" s="56" t="s">
        <v>66</v>
      </c>
      <c r="K14" s="56" t="s">
        <v>29</v>
      </c>
      <c r="L14" s="52">
        <v>12510.88</v>
      </c>
      <c r="M14" s="51">
        <f>L14*I14</f>
        <v>25021.759999999998</v>
      </c>
    </row>
    <row r="15" spans="1:13" s="14" customFormat="1" ht="15" customHeight="1" x14ac:dyDescent="0.25">
      <c r="A15" s="49">
        <v>8</v>
      </c>
      <c r="B15" s="56" t="s">
        <v>22</v>
      </c>
      <c r="C15" s="50" t="s">
        <v>26</v>
      </c>
      <c r="D15" s="57" t="s">
        <v>70</v>
      </c>
      <c r="E15" s="56" t="s">
        <v>51</v>
      </c>
      <c r="F15" s="69"/>
      <c r="G15" s="58" t="s">
        <v>36</v>
      </c>
      <c r="H15" s="56" t="s">
        <v>71</v>
      </c>
      <c r="I15" s="59">
        <v>8</v>
      </c>
      <c r="J15" s="56" t="s">
        <v>31</v>
      </c>
      <c r="K15" s="56" t="s">
        <v>72</v>
      </c>
      <c r="L15" s="52">
        <v>10742.17</v>
      </c>
      <c r="M15" s="51">
        <f>L15*I15</f>
        <v>85937.36</v>
      </c>
    </row>
    <row r="16" spans="1:13" s="14" customFormat="1" ht="15" customHeight="1" x14ac:dyDescent="0.25">
      <c r="A16" s="49">
        <v>9</v>
      </c>
      <c r="B16" s="56" t="s">
        <v>22</v>
      </c>
      <c r="C16" s="50" t="s">
        <v>26</v>
      </c>
      <c r="D16" s="57" t="s">
        <v>17</v>
      </c>
      <c r="E16" s="56" t="s">
        <v>52</v>
      </c>
      <c r="F16" s="70"/>
      <c r="G16" s="58" t="s">
        <v>37</v>
      </c>
      <c r="H16" s="56" t="s">
        <v>34</v>
      </c>
      <c r="I16" s="59">
        <v>1</v>
      </c>
      <c r="J16" s="56" t="s">
        <v>28</v>
      </c>
      <c r="K16" s="56" t="s">
        <v>29</v>
      </c>
      <c r="L16" s="52">
        <v>1344692.26</v>
      </c>
      <c r="M16" s="51">
        <f>L16*I16</f>
        <v>1344692.26</v>
      </c>
    </row>
    <row r="17" spans="1:13" s="14" customFormat="1" ht="15" customHeight="1" x14ac:dyDescent="0.25">
      <c r="A17" s="49">
        <v>16</v>
      </c>
      <c r="B17" s="56" t="s">
        <v>22</v>
      </c>
      <c r="C17" s="50" t="s">
        <v>26</v>
      </c>
      <c r="D17" s="57" t="s">
        <v>70</v>
      </c>
      <c r="E17" s="56" t="s">
        <v>59</v>
      </c>
      <c r="F17" s="68">
        <v>2</v>
      </c>
      <c r="G17" s="58" t="s">
        <v>46</v>
      </c>
      <c r="H17" s="56" t="s">
        <v>34</v>
      </c>
      <c r="I17" s="59">
        <v>1</v>
      </c>
      <c r="J17" s="56" t="s">
        <v>67</v>
      </c>
      <c r="K17" s="56" t="s">
        <v>74</v>
      </c>
      <c r="L17" s="52">
        <v>3078.57</v>
      </c>
      <c r="M17" s="51">
        <f>L17*I17</f>
        <v>3078.57</v>
      </c>
    </row>
    <row r="18" spans="1:13" s="14" customFormat="1" ht="15" customHeight="1" x14ac:dyDescent="0.25">
      <c r="A18" s="49">
        <v>10</v>
      </c>
      <c r="B18" s="56" t="s">
        <v>22</v>
      </c>
      <c r="C18" s="50" t="s">
        <v>26</v>
      </c>
      <c r="D18" s="57" t="s">
        <v>70</v>
      </c>
      <c r="E18" s="56" t="s">
        <v>59</v>
      </c>
      <c r="F18" s="69"/>
      <c r="G18" s="58" t="s">
        <v>46</v>
      </c>
      <c r="H18" s="56" t="s">
        <v>34</v>
      </c>
      <c r="I18" s="59">
        <v>2</v>
      </c>
      <c r="J18" s="56" t="s">
        <v>67</v>
      </c>
      <c r="K18" s="56" t="s">
        <v>74</v>
      </c>
      <c r="L18" s="52">
        <v>3078.57</v>
      </c>
      <c r="M18" s="51">
        <f>L18*I18</f>
        <v>6157.14</v>
      </c>
    </row>
    <row r="19" spans="1:13" s="14" customFormat="1" ht="15" customHeight="1" x14ac:dyDescent="0.25">
      <c r="A19" s="49">
        <v>11</v>
      </c>
      <c r="B19" s="56" t="s">
        <v>22</v>
      </c>
      <c r="C19" s="50" t="s">
        <v>26</v>
      </c>
      <c r="D19" s="57" t="s">
        <v>70</v>
      </c>
      <c r="E19" s="56" t="s">
        <v>60</v>
      </c>
      <c r="F19" s="70"/>
      <c r="G19" s="58" t="s">
        <v>47</v>
      </c>
      <c r="H19" s="56" t="s">
        <v>34</v>
      </c>
      <c r="I19" s="59">
        <v>3</v>
      </c>
      <c r="J19" s="56" t="s">
        <v>67</v>
      </c>
      <c r="K19" s="56" t="s">
        <v>74</v>
      </c>
      <c r="L19" s="52">
        <v>19263.150000000001</v>
      </c>
      <c r="M19" s="51">
        <f>L19*I19</f>
        <v>57789.450000000004</v>
      </c>
    </row>
    <row r="20" spans="1:13" s="14" customFormat="1" ht="15" customHeight="1" x14ac:dyDescent="0.25">
      <c r="A20" s="49">
        <v>12</v>
      </c>
      <c r="B20" s="56" t="s">
        <v>22</v>
      </c>
      <c r="C20" s="50" t="s">
        <v>26</v>
      </c>
      <c r="D20" s="57" t="s">
        <v>70</v>
      </c>
      <c r="E20" s="56" t="s">
        <v>53</v>
      </c>
      <c r="F20" s="68">
        <v>3</v>
      </c>
      <c r="G20" s="58" t="s">
        <v>38</v>
      </c>
      <c r="H20" s="56" t="s">
        <v>34</v>
      </c>
      <c r="I20" s="59">
        <v>2</v>
      </c>
      <c r="J20" s="56" t="s">
        <v>64</v>
      </c>
      <c r="K20" s="56" t="s">
        <v>73</v>
      </c>
      <c r="L20" s="52">
        <v>7505.64</v>
      </c>
      <c r="M20" s="51">
        <f>L20*I20</f>
        <v>15011.28</v>
      </c>
    </row>
    <row r="21" spans="1:13" s="14" customFormat="1" ht="15" customHeight="1" x14ac:dyDescent="0.25">
      <c r="A21" s="49">
        <v>13</v>
      </c>
      <c r="B21" s="56" t="s">
        <v>22</v>
      </c>
      <c r="C21" s="50" t="s">
        <v>26</v>
      </c>
      <c r="D21" s="57" t="s">
        <v>70</v>
      </c>
      <c r="E21" s="56" t="s">
        <v>53</v>
      </c>
      <c r="F21" s="70"/>
      <c r="G21" s="58" t="s">
        <v>38</v>
      </c>
      <c r="H21" s="56" t="s">
        <v>34</v>
      </c>
      <c r="I21" s="59">
        <v>2</v>
      </c>
      <c r="J21" s="56" t="s">
        <v>64</v>
      </c>
      <c r="K21" s="56" t="s">
        <v>73</v>
      </c>
      <c r="L21" s="52">
        <v>7505.64</v>
      </c>
      <c r="M21" s="51">
        <f>L21*I21</f>
        <v>15011.28</v>
      </c>
    </row>
    <row r="22" spans="1:13" s="14" customFormat="1" ht="15" customHeight="1" x14ac:dyDescent="0.25">
      <c r="A22" s="49">
        <v>14</v>
      </c>
      <c r="B22" s="56" t="s">
        <v>22</v>
      </c>
      <c r="C22" s="50" t="s">
        <v>26</v>
      </c>
      <c r="D22" s="57" t="s">
        <v>17</v>
      </c>
      <c r="E22" s="56" t="s">
        <v>54</v>
      </c>
      <c r="F22" s="60">
        <v>4</v>
      </c>
      <c r="G22" s="58" t="s">
        <v>39</v>
      </c>
      <c r="H22" s="56" t="s">
        <v>34</v>
      </c>
      <c r="I22" s="59">
        <v>1</v>
      </c>
      <c r="J22" s="56" t="s">
        <v>65</v>
      </c>
      <c r="K22" s="56" t="s">
        <v>33</v>
      </c>
      <c r="L22" s="52">
        <v>396.94</v>
      </c>
      <c r="M22" s="51">
        <f>L22*I22</f>
        <v>396.94</v>
      </c>
    </row>
    <row r="23" spans="1:13" s="14" customFormat="1" ht="15" customHeight="1" x14ac:dyDescent="0.25">
      <c r="A23" s="49">
        <v>15</v>
      </c>
      <c r="B23" s="56" t="s">
        <v>23</v>
      </c>
      <c r="C23" s="50" t="s">
        <v>21</v>
      </c>
      <c r="D23" s="57" t="s">
        <v>17</v>
      </c>
      <c r="E23" s="56" t="s">
        <v>62</v>
      </c>
      <c r="F23" s="61">
        <v>5</v>
      </c>
      <c r="G23" s="58" t="s">
        <v>49</v>
      </c>
      <c r="H23" s="56" t="s">
        <v>34</v>
      </c>
      <c r="I23" s="59">
        <v>19</v>
      </c>
      <c r="J23" s="56" t="s">
        <v>68</v>
      </c>
      <c r="K23" s="56" t="s">
        <v>29</v>
      </c>
      <c r="L23" s="52">
        <v>370.27</v>
      </c>
      <c r="M23" s="51">
        <f>L23*I23</f>
        <v>7035.1299999999992</v>
      </c>
    </row>
    <row r="24" spans="1:13" s="14" customFormat="1" ht="15" customHeight="1" x14ac:dyDescent="0.25">
      <c r="A24" s="49">
        <v>17</v>
      </c>
      <c r="B24" s="56" t="s">
        <v>23</v>
      </c>
      <c r="C24" s="50" t="s">
        <v>21</v>
      </c>
      <c r="D24" s="57" t="s">
        <v>17</v>
      </c>
      <c r="E24" s="56" t="s">
        <v>61</v>
      </c>
      <c r="F24" s="61">
        <v>6</v>
      </c>
      <c r="G24" s="58" t="s">
        <v>48</v>
      </c>
      <c r="H24" s="56" t="s">
        <v>34</v>
      </c>
      <c r="I24" s="59">
        <v>1</v>
      </c>
      <c r="J24" s="56" t="s">
        <v>27</v>
      </c>
      <c r="K24" s="56" t="s">
        <v>32</v>
      </c>
      <c r="L24" s="52">
        <v>0.03</v>
      </c>
      <c r="M24" s="51">
        <f>L24*I24</f>
        <v>0.03</v>
      </c>
    </row>
    <row r="25" spans="1:13" s="14" customFormat="1" ht="15" customHeight="1" x14ac:dyDescent="0.25">
      <c r="A25" s="49">
        <v>18</v>
      </c>
      <c r="B25" s="56" t="s">
        <v>23</v>
      </c>
      <c r="C25" s="50" t="s">
        <v>21</v>
      </c>
      <c r="D25" s="57" t="s">
        <v>17</v>
      </c>
      <c r="E25" s="56" t="s">
        <v>63</v>
      </c>
      <c r="F25" s="61">
        <v>7</v>
      </c>
      <c r="G25" s="58" t="s">
        <v>50</v>
      </c>
      <c r="H25" s="56" t="s">
        <v>34</v>
      </c>
      <c r="I25" s="59">
        <v>9</v>
      </c>
      <c r="J25" s="56" t="s">
        <v>69</v>
      </c>
      <c r="K25" s="56" t="s">
        <v>33</v>
      </c>
      <c r="L25" s="52">
        <v>454.02</v>
      </c>
      <c r="M25" s="51">
        <f>L25*I25</f>
        <v>4086.18</v>
      </c>
    </row>
    <row r="26" spans="1:13" x14ac:dyDescent="0.25">
      <c r="A26" s="34"/>
      <c r="B26" s="34"/>
      <c r="C26" s="34"/>
      <c r="D26" s="34"/>
      <c r="E26" s="34"/>
      <c r="F26" s="34"/>
      <c r="G26" s="35"/>
      <c r="H26" s="34"/>
      <c r="I26" s="36">
        <f>SUM(I8:I25)</f>
        <v>57</v>
      </c>
      <c r="J26" s="37"/>
      <c r="K26" s="38"/>
      <c r="L26" s="36"/>
      <c r="M26" s="36">
        <f>SUM(M8:M25)</f>
        <v>1647921.9799999997</v>
      </c>
    </row>
    <row r="27" spans="1:13" x14ac:dyDescent="0.25">
      <c r="A27" s="14"/>
      <c r="B27" s="14"/>
      <c r="C27" s="14"/>
      <c r="D27" s="14"/>
      <c r="E27" s="4"/>
      <c r="F27" s="46"/>
      <c r="G27" s="10"/>
      <c r="H27" s="15"/>
      <c r="I27" s="15"/>
      <c r="J27" s="15"/>
      <c r="K27" s="28"/>
      <c r="L27" s="16"/>
      <c r="M27" s="16"/>
    </row>
    <row r="28" spans="1:13" ht="15.75" x14ac:dyDescent="0.25">
      <c r="A28" s="17" t="s">
        <v>19</v>
      </c>
      <c r="B28" s="14"/>
      <c r="C28" s="14"/>
      <c r="D28" s="14"/>
      <c r="E28" s="4"/>
      <c r="F28" s="46"/>
      <c r="G28" s="10"/>
      <c r="H28" s="15"/>
      <c r="I28" s="15"/>
      <c r="J28" s="15"/>
      <c r="K28" s="28"/>
      <c r="L28" s="18"/>
      <c r="M28" s="18"/>
    </row>
    <row r="29" spans="1:13" x14ac:dyDescent="0.25">
      <c r="A29" s="14" t="s">
        <v>75</v>
      </c>
      <c r="B29" s="14"/>
      <c r="C29" s="14"/>
      <c r="D29" s="14"/>
      <c r="E29" s="4"/>
      <c r="F29" s="46"/>
      <c r="G29" s="10"/>
      <c r="H29" s="15"/>
      <c r="I29" s="15"/>
      <c r="J29" s="15"/>
      <c r="K29" s="28"/>
      <c r="L29" s="16"/>
      <c r="M29" s="16"/>
    </row>
    <row r="30" spans="1:13" x14ac:dyDescent="0.25">
      <c r="A30" s="14" t="s">
        <v>20</v>
      </c>
      <c r="B30" s="14"/>
      <c r="C30" s="14"/>
      <c r="D30" s="14"/>
      <c r="E30" s="4"/>
      <c r="F30" s="46"/>
      <c r="G30" s="10"/>
      <c r="H30" s="15"/>
      <c r="I30" s="15"/>
      <c r="J30" s="15"/>
      <c r="K30" s="28"/>
      <c r="L30" s="16"/>
      <c r="M30" s="16"/>
    </row>
    <row r="31" spans="1:13" x14ac:dyDescent="0.25">
      <c r="A31" s="14"/>
      <c r="B31" s="14"/>
      <c r="C31" s="14"/>
      <c r="D31" s="14"/>
      <c r="E31" s="4"/>
      <c r="F31" s="46"/>
      <c r="G31" s="10"/>
      <c r="H31" s="15"/>
      <c r="I31" s="15"/>
      <c r="J31" s="15"/>
      <c r="K31" s="28"/>
      <c r="L31" s="16"/>
      <c r="M31" s="16"/>
    </row>
    <row r="32" spans="1:13" x14ac:dyDescent="0.25">
      <c r="A32" s="14" t="s">
        <v>9</v>
      </c>
      <c r="B32" s="14"/>
      <c r="C32" s="14"/>
      <c r="D32" s="14"/>
      <c r="E32" s="4"/>
      <c r="F32" s="46"/>
      <c r="G32" s="10"/>
      <c r="H32" s="15"/>
      <c r="I32" s="15"/>
      <c r="J32" s="15"/>
      <c r="K32" s="28"/>
      <c r="L32" s="16"/>
      <c r="M32" s="16"/>
    </row>
    <row r="33" spans="1:13" x14ac:dyDescent="0.25">
      <c r="A33" s="14" t="s">
        <v>35</v>
      </c>
      <c r="B33" s="14"/>
      <c r="C33" s="14"/>
      <c r="D33" s="14"/>
      <c r="E33" s="4"/>
      <c r="F33" s="46"/>
      <c r="G33" s="10"/>
      <c r="H33" s="15"/>
      <c r="I33" s="15"/>
      <c r="J33" s="15"/>
      <c r="K33" s="28"/>
      <c r="L33" s="16"/>
      <c r="M33" s="16"/>
    </row>
    <row r="34" spans="1:13" x14ac:dyDescent="0.25">
      <c r="A34" s="14"/>
      <c r="B34" s="14"/>
      <c r="C34" s="14"/>
      <c r="D34" s="14"/>
      <c r="E34" s="4"/>
      <c r="F34" s="46"/>
      <c r="G34" s="10"/>
      <c r="H34" s="15"/>
      <c r="I34" s="15"/>
      <c r="J34" s="15"/>
      <c r="K34" s="28"/>
      <c r="L34" s="16"/>
      <c r="M34" s="16"/>
    </row>
    <row r="35" spans="1:13" x14ac:dyDescent="0.25">
      <c r="A35" s="19" t="s">
        <v>10</v>
      </c>
      <c r="B35" s="14"/>
      <c r="C35" s="14"/>
      <c r="D35" s="14"/>
      <c r="E35" s="4"/>
      <c r="F35" s="46"/>
      <c r="G35" s="10"/>
      <c r="H35" s="15"/>
      <c r="I35" s="15"/>
      <c r="J35" s="15"/>
      <c r="K35" s="28"/>
      <c r="L35" s="16"/>
      <c r="M35" s="16"/>
    </row>
    <row r="36" spans="1:13" x14ac:dyDescent="0.25">
      <c r="A36" s="20">
        <v>1</v>
      </c>
      <c r="B36" s="21" t="s">
        <v>11</v>
      </c>
      <c r="C36" s="21"/>
      <c r="D36" s="21"/>
      <c r="E36" s="21"/>
      <c r="F36" s="20"/>
      <c r="G36" s="21"/>
      <c r="H36" s="15"/>
      <c r="I36" s="15"/>
      <c r="J36" s="15"/>
      <c r="K36" s="28"/>
      <c r="L36" s="16"/>
      <c r="M36" s="43"/>
    </row>
    <row r="37" spans="1:13" x14ac:dyDescent="0.25">
      <c r="A37" s="20">
        <v>2</v>
      </c>
      <c r="B37" s="31" t="s">
        <v>12</v>
      </c>
      <c r="C37" s="32"/>
      <c r="D37" s="32"/>
      <c r="E37" s="32"/>
      <c r="F37" s="47"/>
      <c r="G37" s="33"/>
      <c r="H37" s="15"/>
      <c r="I37" s="15"/>
      <c r="J37" s="15"/>
      <c r="K37" s="28"/>
      <c r="L37" s="16"/>
      <c r="M37" s="16"/>
    </row>
    <row r="38" spans="1:13" x14ac:dyDescent="0.25">
      <c r="A38" s="20">
        <v>3</v>
      </c>
      <c r="B38" s="65" t="s">
        <v>13</v>
      </c>
      <c r="C38" s="66"/>
      <c r="D38" s="66"/>
      <c r="E38" s="66"/>
      <c r="F38" s="66"/>
      <c r="G38" s="67"/>
      <c r="H38" s="15"/>
      <c r="I38" s="15"/>
      <c r="J38" s="15"/>
      <c r="K38" s="28"/>
      <c r="L38" s="16"/>
      <c r="M38" s="16"/>
    </row>
    <row r="39" spans="1:13" ht="18" customHeight="1" x14ac:dyDescent="0.25">
      <c r="A39" s="20">
        <v>4</v>
      </c>
      <c r="B39" s="65" t="s">
        <v>24</v>
      </c>
      <c r="C39" s="66"/>
      <c r="D39" s="66"/>
      <c r="E39" s="66"/>
      <c r="F39" s="66"/>
      <c r="G39" s="67"/>
      <c r="H39" s="15"/>
      <c r="I39" s="15"/>
      <c r="J39" s="15"/>
      <c r="K39" s="28"/>
      <c r="L39" s="16"/>
      <c r="M39" s="16"/>
    </row>
    <row r="40" spans="1:13" x14ac:dyDescent="0.25">
      <c r="A40" s="20">
        <v>5</v>
      </c>
      <c r="B40" s="65" t="s">
        <v>14</v>
      </c>
      <c r="C40" s="66"/>
      <c r="D40" s="66"/>
      <c r="E40" s="66"/>
      <c r="F40" s="66"/>
      <c r="G40" s="67"/>
      <c r="H40" s="15"/>
      <c r="I40" s="15"/>
      <c r="J40" s="15"/>
      <c r="K40" s="28"/>
      <c r="L40" s="16"/>
      <c r="M40" s="16"/>
    </row>
    <row r="41" spans="1:13" x14ac:dyDescent="0.25">
      <c r="A41" s="20">
        <v>6</v>
      </c>
      <c r="B41" s="65" t="s">
        <v>76</v>
      </c>
      <c r="C41" s="66"/>
      <c r="D41" s="66"/>
      <c r="E41" s="66"/>
      <c r="F41" s="66"/>
      <c r="G41" s="67"/>
      <c r="H41" s="15"/>
      <c r="I41" s="15"/>
      <c r="J41" s="15"/>
      <c r="K41" s="28"/>
      <c r="L41" s="16"/>
      <c r="M41" s="16"/>
    </row>
    <row r="42" spans="1:13" ht="58.5" customHeight="1" x14ac:dyDescent="0.25">
      <c r="A42" s="20">
        <v>7</v>
      </c>
      <c r="B42" s="62" t="s">
        <v>15</v>
      </c>
      <c r="C42" s="63"/>
      <c r="D42" s="63"/>
      <c r="E42" s="63"/>
      <c r="F42" s="63"/>
      <c r="G42" s="64"/>
      <c r="H42" s="15"/>
      <c r="I42" s="15"/>
      <c r="J42" s="15"/>
      <c r="K42" s="28"/>
      <c r="L42" s="16"/>
      <c r="M42" s="16"/>
    </row>
    <row r="43" spans="1:13" x14ac:dyDescent="0.25">
      <c r="A43" s="14"/>
      <c r="B43" s="14"/>
      <c r="C43" s="14"/>
      <c r="D43" s="14"/>
      <c r="E43" s="4"/>
      <c r="F43" s="46"/>
      <c r="G43" s="10"/>
      <c r="H43" s="15"/>
      <c r="I43" s="15"/>
      <c r="J43" s="15"/>
      <c r="K43" s="28"/>
      <c r="L43" s="16"/>
      <c r="M43" s="16"/>
    </row>
    <row r="44" spans="1:13" x14ac:dyDescent="0.25">
      <c r="A44" s="14"/>
      <c r="B44" s="14"/>
      <c r="C44" s="14"/>
      <c r="D44" s="14"/>
      <c r="E44" s="4"/>
      <c r="F44" s="46"/>
      <c r="G44" s="10"/>
      <c r="H44" s="15"/>
      <c r="I44" s="15"/>
      <c r="J44" s="15"/>
      <c r="K44" s="28"/>
      <c r="L44" s="16"/>
      <c r="M44" s="16"/>
    </row>
    <row r="45" spans="1:13" x14ac:dyDescent="0.25">
      <c r="A45" s="14"/>
      <c r="B45" s="14"/>
      <c r="C45" s="14"/>
      <c r="D45" s="14"/>
      <c r="E45" s="4"/>
      <c r="F45" s="46"/>
      <c r="G45" s="10"/>
      <c r="H45" s="15"/>
      <c r="I45" s="15"/>
      <c r="J45" s="15"/>
      <c r="K45" s="28"/>
      <c r="L45" s="16"/>
      <c r="M45" s="16"/>
    </row>
    <row r="46" spans="1:13" ht="18.75" x14ac:dyDescent="0.3">
      <c r="A46" s="22"/>
      <c r="B46" s="22"/>
      <c r="C46" s="22"/>
      <c r="D46" s="22"/>
      <c r="E46" s="23"/>
    </row>
  </sheetData>
  <autoFilter ref="A7:M26"/>
  <mergeCells count="11">
    <mergeCell ref="A3:M3"/>
    <mergeCell ref="A4:M4"/>
    <mergeCell ref="B40:G40"/>
    <mergeCell ref="B41:G41"/>
    <mergeCell ref="L5:M5"/>
    <mergeCell ref="B42:G42"/>
    <mergeCell ref="B38:G38"/>
    <mergeCell ref="B39:G39"/>
    <mergeCell ref="F8:F16"/>
    <mergeCell ref="F17:F19"/>
    <mergeCell ref="F20:F21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2025-12-25T04:17:39Z</dcterms:modified>
</cp:coreProperties>
</file>